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2" yWindow="588" windowWidth="18876" windowHeight="6828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<sst xmlns="http://schemas.openxmlformats.org/spreadsheetml/2006/main" count="72" uniqueCount="58">
  <si>
    <t>№ п.п.</t>
  </si>
  <si>
    <t>Знатоки дор.знаков</t>
  </si>
  <si>
    <t>Фигурное Вождение</t>
  </si>
  <si>
    <t>Знатоки правил ДД</t>
  </si>
  <si>
    <t>Сумма мест</t>
  </si>
  <si>
    <t>Итоговое Место</t>
  </si>
  <si>
    <t>место</t>
  </si>
  <si>
    <t>13-14</t>
  </si>
  <si>
    <t>педагоги ГБУДО ДДТ "Фонтанка-32"</t>
  </si>
  <si>
    <t xml:space="preserve">Организатор: </t>
  </si>
  <si>
    <t>знатоки велосипеда</t>
  </si>
  <si>
    <t>4-5</t>
  </si>
  <si>
    <t>6</t>
  </si>
  <si>
    <t>7</t>
  </si>
  <si>
    <t>8</t>
  </si>
  <si>
    <t>9</t>
  </si>
  <si>
    <t>10</t>
  </si>
  <si>
    <t>11</t>
  </si>
  <si>
    <t>Протокол районных соревнований "Безопасное колесо" команд учащихся 4-5 классов образовательных учреждений Центрального района Санкт-Петербурга</t>
  </si>
  <si>
    <t xml:space="preserve"> </t>
  </si>
  <si>
    <t>а</t>
  </si>
  <si>
    <t>время</t>
  </si>
  <si>
    <t>баллы</t>
  </si>
  <si>
    <t>штраф</t>
  </si>
  <si>
    <t>итог</t>
  </si>
  <si>
    <t>Время команды</t>
  </si>
  <si>
    <t>ГРМ</t>
  </si>
  <si>
    <t xml:space="preserve"> Школа</t>
  </si>
  <si>
    <t>181</t>
  </si>
  <si>
    <t>153</t>
  </si>
  <si>
    <t>300</t>
  </si>
  <si>
    <t>171</t>
  </si>
  <si>
    <t>168</t>
  </si>
  <si>
    <t>163</t>
  </si>
  <si>
    <t>206</t>
  </si>
  <si>
    <t>197</t>
  </si>
  <si>
    <t>211</t>
  </si>
  <si>
    <t>308</t>
  </si>
  <si>
    <t>612</t>
  </si>
  <si>
    <t>321</t>
  </si>
  <si>
    <t>183</t>
  </si>
  <si>
    <t>189</t>
  </si>
  <si>
    <t>5</t>
  </si>
  <si>
    <t>174</t>
  </si>
  <si>
    <t>Оказание первой помощи</t>
  </si>
  <si>
    <t>12</t>
  </si>
  <si>
    <t>15-17</t>
  </si>
  <si>
    <t>18</t>
  </si>
  <si>
    <t>15 мая 2019 год</t>
  </si>
  <si>
    <t>На региональный финал соревнований БК 2019 направляется команда ГБОУ лицей 211</t>
  </si>
  <si>
    <t>По усмотрению судейской коллегии в коменду могут быть введены победители этапов соревнований</t>
  </si>
  <si>
    <t>Главный судья соревнований: инспектор ОГИБДД УМВД России капитан полиции Черкунова Е.Н.,</t>
  </si>
  <si>
    <t xml:space="preserve">Судьи: инспектор ОГИБДД УМВД России майор полиции Павлова Н.П., </t>
  </si>
  <si>
    <t>старший инспектор ОГИБДД УМВД России старший лейтенант полиции Семенова Т.А.</t>
  </si>
  <si>
    <t>Горбунов П.А.,Белокопытова П.И., Смирнова О.В., Кононова Е.В., Петухова О.А., Филиппова С.И.</t>
  </si>
  <si>
    <t>Кетоева З.Н., Мальцева С.М.</t>
  </si>
  <si>
    <t>педагог-организатор ГБУДО ДДТ "Фонтанка-32"  Вичужанина Т.М., Горбунов П.А.</t>
  </si>
  <si>
    <t>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</si>
</sst>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 Cyr"/>
      <family val="2"/>
    </font>
    <font>
      <sz val="10"/>
      <name val="Arial"/>
      <family val="2"/>
    </font>
    <font>
      <b/>
      <sz val="10"/>
      <color rgb="FF000000"/>
      <name val="Arial Cyr"/>
      <family val="2"/>
    </font>
    <font>
      <sz val="10"/>
      <color rgb="FFFF0000"/>
      <name val="Arial Cyr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0" fillId="0" borderId="3" xfId="0" applyBorder="1"/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 topLeftCell="A1">
      <pane ySplit="888" topLeftCell="A8" activePane="bottomLeft" state="split"/>
      <selection pane="bottomLeft" activeCell="I24" sqref="I24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11.00390625" style="0" customWidth="1"/>
    <col min="4" max="4" width="11.50390625" style="0" customWidth="1"/>
    <col min="5" max="5" width="10.375" style="0" customWidth="1"/>
    <col min="6" max="6" width="12.875" style="0" customWidth="1"/>
    <col min="7" max="7" width="18.00390625" style="0" customWidth="1"/>
    <col min="8" max="8" width="16.50390625" style="0" customWidth="1"/>
    <col min="9" max="9" width="13.75390625" style="0" customWidth="1"/>
  </cols>
  <sheetData>
    <row r="1" spans="2:8" ht="26.4" customHeight="1">
      <c r="B1" s="23" t="s">
        <v>18</v>
      </c>
      <c r="C1" s="23"/>
      <c r="D1" s="23"/>
      <c r="E1" s="23"/>
      <c r="F1" s="23"/>
      <c r="G1" s="23"/>
      <c r="H1" s="23"/>
    </row>
    <row r="2" spans="2:8" ht="12.75">
      <c r="B2" s="25" t="s">
        <v>48</v>
      </c>
      <c r="C2" s="25"/>
      <c r="D2" s="25"/>
      <c r="E2" s="25"/>
      <c r="F2" s="25"/>
      <c r="G2" s="25"/>
      <c r="H2" s="25"/>
    </row>
    <row r="4" spans="1:9" ht="39.6">
      <c r="A4" s="24" t="s">
        <v>0</v>
      </c>
      <c r="B4" s="24" t="s">
        <v>27</v>
      </c>
      <c r="C4" s="1" t="s">
        <v>1</v>
      </c>
      <c r="D4" s="1" t="s">
        <v>10</v>
      </c>
      <c r="E4" s="1" t="s">
        <v>2</v>
      </c>
      <c r="F4" s="1" t="s">
        <v>44</v>
      </c>
      <c r="G4" s="1" t="s">
        <v>3</v>
      </c>
      <c r="H4" s="24" t="s">
        <v>4</v>
      </c>
      <c r="I4" s="24" t="s">
        <v>5</v>
      </c>
    </row>
    <row r="5" spans="1:9" ht="12.75">
      <c r="A5" s="24"/>
      <c r="B5" s="24"/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4"/>
      <c r="I5" s="24"/>
    </row>
    <row r="6" spans="1:10" ht="12.75">
      <c r="A6" s="2">
        <v>1</v>
      </c>
      <c r="B6" s="3" t="s">
        <v>28</v>
      </c>
      <c r="C6" s="4">
        <v>6</v>
      </c>
      <c r="D6" s="4">
        <v>9</v>
      </c>
      <c r="E6">
        <v>8</v>
      </c>
      <c r="F6" s="4">
        <v>7</v>
      </c>
      <c r="G6" s="4">
        <v>3</v>
      </c>
      <c r="H6" s="5">
        <f>SUM(C6:G6)</f>
        <v>33</v>
      </c>
      <c r="I6" s="7" t="s">
        <v>12</v>
      </c>
      <c r="J6" s="6"/>
    </row>
    <row r="7" spans="1:9" ht="12.75">
      <c r="A7" s="2">
        <v>2</v>
      </c>
      <c r="B7" s="3" t="s">
        <v>29</v>
      </c>
      <c r="C7" s="19">
        <v>5</v>
      </c>
      <c r="D7" s="19">
        <v>5</v>
      </c>
      <c r="E7" s="19">
        <v>11</v>
      </c>
      <c r="F7" s="16">
        <v>2</v>
      </c>
      <c r="G7" s="16">
        <v>9</v>
      </c>
      <c r="H7" s="5">
        <f aca="true" t="shared" si="0" ref="H7:H24">SUM(C7:G7)</f>
        <v>32</v>
      </c>
      <c r="I7" s="7" t="s">
        <v>11</v>
      </c>
    </row>
    <row r="8" spans="1:9" ht="12.75">
      <c r="A8" s="2">
        <v>3</v>
      </c>
      <c r="B8" s="3" t="s">
        <v>30</v>
      </c>
      <c r="C8" s="19">
        <v>2</v>
      </c>
      <c r="D8" s="19">
        <v>3</v>
      </c>
      <c r="E8" s="19">
        <v>10</v>
      </c>
      <c r="F8" s="16">
        <v>3</v>
      </c>
      <c r="G8" s="16">
        <v>2</v>
      </c>
      <c r="H8" s="5">
        <f t="shared" si="0"/>
        <v>20</v>
      </c>
      <c r="I8" s="7">
        <v>3</v>
      </c>
    </row>
    <row r="9" spans="1:9" ht="12.75">
      <c r="A9" s="2">
        <v>4</v>
      </c>
      <c r="B9" s="3" t="s">
        <v>31</v>
      </c>
      <c r="C9" s="19">
        <v>6</v>
      </c>
      <c r="D9" s="19">
        <v>13</v>
      </c>
      <c r="E9" s="19">
        <v>13</v>
      </c>
      <c r="F9" s="16">
        <v>4</v>
      </c>
      <c r="G9" s="16">
        <v>6</v>
      </c>
      <c r="H9" s="5">
        <f t="shared" si="0"/>
        <v>42</v>
      </c>
      <c r="I9" s="7" t="s">
        <v>15</v>
      </c>
    </row>
    <row r="10" spans="1:9" ht="12.75">
      <c r="A10" s="2">
        <v>5</v>
      </c>
      <c r="B10" s="3" t="s">
        <v>32</v>
      </c>
      <c r="C10" s="19">
        <v>9</v>
      </c>
      <c r="D10" s="19">
        <v>11</v>
      </c>
      <c r="E10" s="19">
        <v>7</v>
      </c>
      <c r="F10" s="16">
        <v>14</v>
      </c>
      <c r="G10" s="16">
        <v>9</v>
      </c>
      <c r="H10" s="5">
        <f t="shared" si="0"/>
        <v>50</v>
      </c>
      <c r="I10" s="7" t="s">
        <v>17</v>
      </c>
    </row>
    <row r="11" spans="1:9" ht="12.75">
      <c r="A11" s="2">
        <v>6</v>
      </c>
      <c r="B11" s="3" t="s">
        <v>26</v>
      </c>
      <c r="C11" s="19">
        <v>7</v>
      </c>
      <c r="D11" s="19">
        <v>7</v>
      </c>
      <c r="E11" s="19">
        <v>2</v>
      </c>
      <c r="F11" s="16">
        <v>15</v>
      </c>
      <c r="G11" s="16">
        <v>5</v>
      </c>
      <c r="H11" s="5">
        <f t="shared" si="0"/>
        <v>36</v>
      </c>
      <c r="I11" s="7" t="s">
        <v>13</v>
      </c>
    </row>
    <row r="12" spans="1:9" ht="12.75">
      <c r="A12" s="2">
        <v>7</v>
      </c>
      <c r="B12" s="3" t="s">
        <v>33</v>
      </c>
      <c r="C12" s="19">
        <v>4</v>
      </c>
      <c r="D12" s="19">
        <v>15</v>
      </c>
      <c r="E12" s="19">
        <v>12</v>
      </c>
      <c r="F12" s="16">
        <v>10</v>
      </c>
      <c r="G12" s="16">
        <v>7</v>
      </c>
      <c r="H12" s="5">
        <f t="shared" si="0"/>
        <v>48</v>
      </c>
      <c r="I12" s="7" t="s">
        <v>16</v>
      </c>
    </row>
    <row r="13" spans="1:9" ht="12.75">
      <c r="A13" s="2">
        <v>8</v>
      </c>
      <c r="B13" s="3" t="s">
        <v>34</v>
      </c>
      <c r="C13" s="19">
        <v>1</v>
      </c>
      <c r="D13" s="19">
        <v>13</v>
      </c>
      <c r="E13" s="19">
        <v>9</v>
      </c>
      <c r="F13" s="16">
        <v>6</v>
      </c>
      <c r="G13" s="16">
        <v>3</v>
      </c>
      <c r="H13" s="5">
        <f t="shared" si="0"/>
        <v>32</v>
      </c>
      <c r="I13" s="7" t="s">
        <v>11</v>
      </c>
    </row>
    <row r="14" spans="1:9" ht="12.75">
      <c r="A14" s="2">
        <v>9</v>
      </c>
      <c r="B14" s="3" t="s">
        <v>35</v>
      </c>
      <c r="C14" s="19">
        <v>6</v>
      </c>
      <c r="D14" s="19">
        <v>16</v>
      </c>
      <c r="E14" s="19">
        <v>6</v>
      </c>
      <c r="F14" s="16">
        <v>16</v>
      </c>
      <c r="G14" s="16">
        <v>13</v>
      </c>
      <c r="H14" s="5">
        <f t="shared" si="0"/>
        <v>57</v>
      </c>
      <c r="I14" s="7" t="s">
        <v>46</v>
      </c>
    </row>
    <row r="15" spans="1:9" ht="12.75">
      <c r="A15" s="2">
        <v>10</v>
      </c>
      <c r="B15" s="3" t="s">
        <v>36</v>
      </c>
      <c r="C15" s="19">
        <v>3</v>
      </c>
      <c r="D15" s="19">
        <v>2</v>
      </c>
      <c r="E15" s="19">
        <v>1</v>
      </c>
      <c r="F15" s="16">
        <v>1</v>
      </c>
      <c r="G15" s="16">
        <v>4</v>
      </c>
      <c r="H15" s="5">
        <f t="shared" si="0"/>
        <v>11</v>
      </c>
      <c r="I15" s="7">
        <v>1</v>
      </c>
    </row>
    <row r="16" spans="1:9" ht="12.75">
      <c r="A16" s="2">
        <v>11</v>
      </c>
      <c r="B16" s="3" t="s">
        <v>37</v>
      </c>
      <c r="C16" s="19">
        <v>8</v>
      </c>
      <c r="D16" s="19">
        <v>6</v>
      </c>
      <c r="E16" s="19">
        <v>14</v>
      </c>
      <c r="F16" s="16">
        <v>11</v>
      </c>
      <c r="G16" s="20">
        <v>14</v>
      </c>
      <c r="H16" s="5">
        <f t="shared" si="0"/>
        <v>53</v>
      </c>
      <c r="I16" s="11" t="s">
        <v>7</v>
      </c>
    </row>
    <row r="17" spans="1:9" ht="12.75">
      <c r="A17" s="2">
        <v>12</v>
      </c>
      <c r="B17" s="3" t="s">
        <v>38</v>
      </c>
      <c r="C17" s="19">
        <v>10</v>
      </c>
      <c r="D17" s="19">
        <v>16</v>
      </c>
      <c r="E17" s="19">
        <v>5</v>
      </c>
      <c r="F17" s="16">
        <v>14</v>
      </c>
      <c r="G17" s="16">
        <v>12</v>
      </c>
      <c r="H17" s="5">
        <f t="shared" si="0"/>
        <v>57</v>
      </c>
      <c r="I17" s="17" t="s">
        <v>46</v>
      </c>
    </row>
    <row r="18" spans="1:9" ht="12.75">
      <c r="A18" s="2">
        <v>13</v>
      </c>
      <c r="B18" s="3" t="s">
        <v>39</v>
      </c>
      <c r="C18" s="19">
        <v>2</v>
      </c>
      <c r="D18" s="19">
        <v>1</v>
      </c>
      <c r="E18" s="19">
        <v>4</v>
      </c>
      <c r="F18" s="16">
        <v>5</v>
      </c>
      <c r="G18" s="16">
        <v>1</v>
      </c>
      <c r="H18" s="5">
        <f t="shared" si="0"/>
        <v>13</v>
      </c>
      <c r="I18" s="11">
        <v>2</v>
      </c>
    </row>
    <row r="19" spans="1:9" ht="12.75">
      <c r="A19" s="2">
        <v>14</v>
      </c>
      <c r="B19" s="3" t="s">
        <v>40</v>
      </c>
      <c r="C19" s="19">
        <v>7</v>
      </c>
      <c r="D19" s="19">
        <v>10</v>
      </c>
      <c r="E19" s="19">
        <v>17</v>
      </c>
      <c r="F19" s="16">
        <v>8</v>
      </c>
      <c r="G19" s="16">
        <v>9</v>
      </c>
      <c r="H19" s="5">
        <f t="shared" si="0"/>
        <v>51</v>
      </c>
      <c r="I19" s="18" t="s">
        <v>45</v>
      </c>
    </row>
    <row r="20" spans="1:9" ht="12.75">
      <c r="A20" s="2">
        <v>15</v>
      </c>
      <c r="B20" s="3" t="s">
        <v>41</v>
      </c>
      <c r="C20" s="19">
        <v>8</v>
      </c>
      <c r="D20" s="19">
        <v>12</v>
      </c>
      <c r="E20" s="19">
        <v>16</v>
      </c>
      <c r="F20" s="16">
        <v>9</v>
      </c>
      <c r="G20" s="16">
        <v>8</v>
      </c>
      <c r="H20" s="5">
        <f t="shared" si="0"/>
        <v>53</v>
      </c>
      <c r="I20" s="11" t="s">
        <v>7</v>
      </c>
    </row>
    <row r="21" spans="1:13" ht="12.75">
      <c r="A21" s="2">
        <v>16</v>
      </c>
      <c r="B21" s="3" t="s">
        <v>33</v>
      </c>
      <c r="C21" s="19">
        <v>8</v>
      </c>
      <c r="D21" s="19">
        <v>8</v>
      </c>
      <c r="E21" s="19">
        <v>18</v>
      </c>
      <c r="F21" s="16">
        <v>12</v>
      </c>
      <c r="G21" s="16">
        <v>11</v>
      </c>
      <c r="H21" s="5">
        <f t="shared" si="0"/>
        <v>57</v>
      </c>
      <c r="I21" s="7" t="s">
        <v>46</v>
      </c>
      <c r="M21" t="s">
        <v>20</v>
      </c>
    </row>
    <row r="22" spans="1:9" ht="12.75">
      <c r="A22" s="2">
        <v>17</v>
      </c>
      <c r="B22" s="3" t="s">
        <v>42</v>
      </c>
      <c r="C22" s="19">
        <v>9</v>
      </c>
      <c r="D22" s="19">
        <v>4</v>
      </c>
      <c r="E22" s="19">
        <v>3</v>
      </c>
      <c r="F22" s="16">
        <v>13</v>
      </c>
      <c r="G22" s="16">
        <v>9</v>
      </c>
      <c r="H22" s="5">
        <f t="shared" si="0"/>
        <v>38</v>
      </c>
      <c r="I22" s="7" t="s">
        <v>14</v>
      </c>
    </row>
    <row r="23" spans="1:9" ht="12.75">
      <c r="A23" s="2">
        <v>18</v>
      </c>
      <c r="B23" s="3" t="s">
        <v>43</v>
      </c>
      <c r="C23" s="4">
        <v>11</v>
      </c>
      <c r="D23" s="4">
        <v>14</v>
      </c>
      <c r="E23" s="4">
        <v>15</v>
      </c>
      <c r="F23" s="5">
        <v>15</v>
      </c>
      <c r="G23" s="5">
        <v>10</v>
      </c>
      <c r="H23" s="5">
        <f t="shared" si="0"/>
        <v>65</v>
      </c>
      <c r="I23" s="7" t="s">
        <v>47</v>
      </c>
    </row>
    <row r="24" spans="1:9" ht="12.75">
      <c r="A24" s="21">
        <v>19</v>
      </c>
      <c r="B24" s="3" t="s">
        <v>57</v>
      </c>
      <c r="C24" s="10">
        <v>8</v>
      </c>
      <c r="D24" s="4">
        <v>8</v>
      </c>
      <c r="E24" s="9">
        <v>18</v>
      </c>
      <c r="F24" s="4">
        <v>11</v>
      </c>
      <c r="G24" s="4">
        <v>12</v>
      </c>
      <c r="H24" s="5">
        <f t="shared" si="0"/>
        <v>57</v>
      </c>
      <c r="I24" s="7" t="s">
        <v>46</v>
      </c>
    </row>
    <row r="25" ht="12.75">
      <c r="A25" s="22"/>
    </row>
    <row r="26" spans="1:4" ht="12.75">
      <c r="A26" s="22"/>
      <c r="C26" t="s">
        <v>49</v>
      </c>
      <c r="D26" s="8"/>
    </row>
    <row r="27" spans="1:3" ht="12.75">
      <c r="A27" s="22"/>
      <c r="C27" t="s">
        <v>50</v>
      </c>
    </row>
    <row r="28" ht="12.75">
      <c r="A28" s="22"/>
    </row>
    <row r="29" spans="1:3" ht="12.75">
      <c r="A29" s="22"/>
      <c r="B29" t="s">
        <v>19</v>
      </c>
      <c r="C29" t="s">
        <v>19</v>
      </c>
    </row>
    <row r="30" ht="12.75">
      <c r="B30" t="s">
        <v>51</v>
      </c>
    </row>
    <row r="31" ht="12.75">
      <c r="B31" t="s">
        <v>52</v>
      </c>
    </row>
    <row r="32" ht="12.75">
      <c r="B32" t="s">
        <v>53</v>
      </c>
    </row>
    <row r="33" ht="12.75">
      <c r="B33" t="s">
        <v>8</v>
      </c>
    </row>
    <row r="34" spans="2:10" ht="12.75">
      <c r="B34" t="s">
        <v>54</v>
      </c>
      <c r="J34" t="s">
        <v>19</v>
      </c>
    </row>
    <row r="35" ht="12.75">
      <c r="B35" t="s">
        <v>55</v>
      </c>
    </row>
    <row r="37" spans="2:4" ht="12.75">
      <c r="B37" t="s">
        <v>9</v>
      </c>
      <c r="D37" t="s">
        <v>56</v>
      </c>
    </row>
  </sheetData>
  <mergeCells count="6">
    <mergeCell ref="B1:H1"/>
    <mergeCell ref="I4:I5"/>
    <mergeCell ref="B2:H2"/>
    <mergeCell ref="A4:A5"/>
    <mergeCell ref="B4:B5"/>
    <mergeCell ref="H4:H5"/>
  </mergeCells>
  <printOptions/>
  <pageMargins left="0.31496062992125984" right="0.31496062992125984" top="0.3543307086614173" bottom="0.3543307086614173" header="0.11811023622047244" footer="0.1181102362204724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workbookViewId="0" topLeftCell="A1">
      <selection activeCell="C10" sqref="C10"/>
    </sheetView>
  </sheetViews>
  <sheetFormatPr defaultColWidth="9.00390625" defaultRowHeight="12.75"/>
  <cols>
    <col min="1" max="1" width="8.875" style="0" customWidth="1"/>
    <col min="7" max="7" width="8.875" style="14" customWidth="1"/>
    <col min="8" max="8" width="8.875" style="6" customWidth="1"/>
  </cols>
  <sheetData>
    <row r="1" spans="2:6" ht="12.75">
      <c r="B1" t="s">
        <v>21</v>
      </c>
      <c r="C1" t="s">
        <v>22</v>
      </c>
      <c r="D1" t="s">
        <v>23</v>
      </c>
      <c r="E1" t="s">
        <v>24</v>
      </c>
      <c r="F1" t="s">
        <v>25</v>
      </c>
    </row>
    <row r="2" spans="1:7" ht="12.75">
      <c r="A2" s="14">
        <v>181</v>
      </c>
      <c r="B2" s="13">
        <v>0.0006712962962962962</v>
      </c>
      <c r="C2">
        <v>9</v>
      </c>
      <c r="D2" s="13">
        <v>5.7870370370370366E-05</v>
      </c>
      <c r="E2" s="13">
        <f>B2+D2*C2</f>
        <v>0.0011921296296296296</v>
      </c>
      <c r="F2" s="13">
        <f>SUM(E2:E5)</f>
        <v>0.0029398148148148144</v>
      </c>
      <c r="G2" s="14">
        <v>181</v>
      </c>
    </row>
    <row r="3" spans="2:5" ht="12.75">
      <c r="B3" s="13">
        <v>0.0004050925925925926</v>
      </c>
      <c r="C3">
        <v>4</v>
      </c>
      <c r="D3" s="13">
        <v>5.7870370370370366E-05</v>
      </c>
      <c r="E3" s="13">
        <f aca="true" t="shared" si="0" ref="E3:E66">B3+D3*C3</f>
        <v>0.000636574074074074</v>
      </c>
    </row>
    <row r="4" spans="2:5" ht="12.75">
      <c r="B4" s="13">
        <v>0.0003125</v>
      </c>
      <c r="C4">
        <v>1</v>
      </c>
      <c r="D4" s="13">
        <v>5.7870370370370366E-05</v>
      </c>
      <c r="E4" s="13">
        <f t="shared" si="0"/>
        <v>0.00037037037037037035</v>
      </c>
    </row>
    <row r="5" spans="2:5" ht="12.75">
      <c r="B5" s="13">
        <v>0.0005092592592592592</v>
      </c>
      <c r="C5">
        <v>4</v>
      </c>
      <c r="D5" s="13">
        <v>5.7870370370370366E-05</v>
      </c>
      <c r="E5" s="13">
        <f t="shared" si="0"/>
        <v>0.0007407407407407407</v>
      </c>
    </row>
    <row r="6" spans="1:7" ht="12.75">
      <c r="A6" s="14">
        <v>153</v>
      </c>
      <c r="B6" s="13">
        <v>0.0006712962962962962</v>
      </c>
      <c r="C6">
        <v>15</v>
      </c>
      <c r="D6" s="13">
        <v>5.7870370370370366E-05</v>
      </c>
      <c r="E6" s="13">
        <f t="shared" si="0"/>
        <v>0.0015393518518518516</v>
      </c>
      <c r="F6" s="13">
        <f>SUM(E6:E9)</f>
        <v>0.003368055555555555</v>
      </c>
      <c r="G6" s="14">
        <v>153</v>
      </c>
    </row>
    <row r="7" spans="2:5" ht="12.75">
      <c r="B7" s="13">
        <v>0.0005439814814814814</v>
      </c>
      <c r="C7">
        <v>8</v>
      </c>
      <c r="D7" s="13">
        <v>5.7870370370370366E-05</v>
      </c>
      <c r="E7" s="13">
        <f t="shared" si="0"/>
        <v>0.0010069444444444444</v>
      </c>
    </row>
    <row r="8" spans="2:5" ht="12.75">
      <c r="B8" s="13">
        <v>0.00035879629629629635</v>
      </c>
      <c r="C8">
        <v>3</v>
      </c>
      <c r="D8" s="13">
        <v>5.7870370370370366E-05</v>
      </c>
      <c r="E8" s="13">
        <f t="shared" si="0"/>
        <v>0.0005324074074074074</v>
      </c>
    </row>
    <row r="9" spans="2:5" ht="12.75">
      <c r="B9" s="13">
        <v>0.0002893518518518519</v>
      </c>
      <c r="D9" s="13">
        <v>5.7870370370370366E-05</v>
      </c>
      <c r="E9" s="13">
        <f t="shared" si="0"/>
        <v>0.0002893518518518519</v>
      </c>
    </row>
    <row r="10" spans="1:7" ht="12.75">
      <c r="A10">
        <v>300</v>
      </c>
      <c r="B10" s="13">
        <v>0.0007407407407407407</v>
      </c>
      <c r="C10">
        <v>10</v>
      </c>
      <c r="D10" s="13">
        <v>5.7870370370370366E-05</v>
      </c>
      <c r="E10" s="13">
        <f t="shared" si="0"/>
        <v>0.0013194444444444443</v>
      </c>
      <c r="F10" s="13">
        <f>SUM(E10:E13)</f>
        <v>0.003287037037037037</v>
      </c>
      <c r="G10" s="14">
        <v>300</v>
      </c>
    </row>
    <row r="11" spans="2:5" ht="12.75">
      <c r="B11" s="13">
        <v>0.0005208333333333333</v>
      </c>
      <c r="C11">
        <v>3</v>
      </c>
      <c r="D11" s="13">
        <v>5.7870370370370366E-05</v>
      </c>
      <c r="E11" s="13">
        <f t="shared" si="0"/>
        <v>0.0006944444444444444</v>
      </c>
    </row>
    <row r="12" spans="2:5" ht="12.75">
      <c r="B12" s="13">
        <v>0.0004976851851851852</v>
      </c>
      <c r="C12">
        <v>4</v>
      </c>
      <c r="D12" s="13">
        <v>5.7870370370370366E-05</v>
      </c>
      <c r="E12" s="13">
        <f t="shared" si="0"/>
        <v>0.0007291666666666667</v>
      </c>
    </row>
    <row r="13" spans="2:5" ht="12.75">
      <c r="B13" s="13">
        <v>0.00042824074074074075</v>
      </c>
      <c r="C13">
        <v>2</v>
      </c>
      <c r="D13" s="13">
        <v>5.7870370370370366E-05</v>
      </c>
      <c r="E13" s="13">
        <f t="shared" si="0"/>
        <v>0.0005439814814814814</v>
      </c>
    </row>
    <row r="14" spans="1:7" ht="12.75">
      <c r="A14">
        <v>171</v>
      </c>
      <c r="B14" s="13">
        <v>0.0006597222222222221</v>
      </c>
      <c r="C14">
        <v>13</v>
      </c>
      <c r="D14" s="13">
        <v>5.7870370370370366E-05</v>
      </c>
      <c r="E14" s="13">
        <f t="shared" si="0"/>
        <v>0.0014120370370370367</v>
      </c>
      <c r="F14" s="13">
        <f>SUM(E14:E17)</f>
        <v>0.003958333333333333</v>
      </c>
      <c r="G14" s="14">
        <v>171</v>
      </c>
    </row>
    <row r="15" spans="2:5" ht="12.75">
      <c r="B15" s="13">
        <v>0.0005439814814814814</v>
      </c>
      <c r="C15">
        <v>8</v>
      </c>
      <c r="D15" s="13">
        <v>5.7870370370370366E-05</v>
      </c>
      <c r="E15" s="13">
        <f t="shared" si="0"/>
        <v>0.0010069444444444444</v>
      </c>
    </row>
    <row r="16" spans="2:5" ht="12.75">
      <c r="B16" s="13">
        <v>0.0004398148148148148</v>
      </c>
      <c r="C16">
        <v>7</v>
      </c>
      <c r="D16" s="13">
        <v>5.7870370370370366E-05</v>
      </c>
      <c r="E16" s="13">
        <f t="shared" si="0"/>
        <v>0.0008449074074074074</v>
      </c>
    </row>
    <row r="17" spans="2:5" ht="12.75">
      <c r="B17" s="13">
        <v>0.0004050925925925926</v>
      </c>
      <c r="C17">
        <v>5</v>
      </c>
      <c r="D17" s="13">
        <v>5.7870370370370366E-05</v>
      </c>
      <c r="E17" s="13">
        <f t="shared" si="0"/>
        <v>0.0006944444444444444</v>
      </c>
    </row>
    <row r="18" spans="1:7" ht="12.75">
      <c r="A18">
        <v>168</v>
      </c>
      <c r="B18" s="13">
        <v>0.0005555555555555556</v>
      </c>
      <c r="C18">
        <v>6</v>
      </c>
      <c r="D18" s="13">
        <v>5.7870370370370366E-05</v>
      </c>
      <c r="E18" s="13">
        <f t="shared" si="0"/>
        <v>0.0009027777777777777</v>
      </c>
      <c r="F18" s="13">
        <f>SUM(E18:E21)</f>
        <v>0.002905092592592593</v>
      </c>
      <c r="G18" s="14">
        <v>168</v>
      </c>
    </row>
    <row r="19" spans="2:5" ht="12.75">
      <c r="B19" s="13">
        <v>0.00032407407407407406</v>
      </c>
      <c r="C19">
        <v>1</v>
      </c>
      <c r="D19" s="13">
        <v>5.7870370370370366E-05</v>
      </c>
      <c r="E19" s="13">
        <f t="shared" si="0"/>
        <v>0.0003819444444444444</v>
      </c>
    </row>
    <row r="20" spans="2:5" ht="12.75">
      <c r="B20" s="13">
        <v>0.00042824074074074075</v>
      </c>
      <c r="C20">
        <v>4</v>
      </c>
      <c r="D20" s="13">
        <v>5.7870370370370366E-05</v>
      </c>
      <c r="E20" s="13">
        <f t="shared" si="0"/>
        <v>0.0006597222222222222</v>
      </c>
    </row>
    <row r="21" spans="2:5" ht="12.75">
      <c r="B21" s="13">
        <v>0.0005555555555555556</v>
      </c>
      <c r="C21">
        <v>7</v>
      </c>
      <c r="D21" s="13">
        <v>5.7870370370370366E-05</v>
      </c>
      <c r="E21" s="13">
        <f t="shared" si="0"/>
        <v>0.0009606481481481482</v>
      </c>
    </row>
    <row r="22" spans="1:8" ht="12.75">
      <c r="A22" s="12" t="s">
        <v>26</v>
      </c>
      <c r="B22" s="13">
        <v>0.0004050925925925926</v>
      </c>
      <c r="C22">
        <v>3</v>
      </c>
      <c r="D22" s="13">
        <v>5.7870370370370366E-05</v>
      </c>
      <c r="E22" s="13">
        <f t="shared" si="0"/>
        <v>0.0005787037037037037</v>
      </c>
      <c r="F22" s="13">
        <f>SUM(E22:E25)</f>
        <v>0.0021412037037037038</v>
      </c>
      <c r="G22" s="15" t="s">
        <v>26</v>
      </c>
      <c r="H22" s="6">
        <v>2</v>
      </c>
    </row>
    <row r="23" spans="2:5" ht="12.75">
      <c r="B23" s="13">
        <v>0.00035879629629629635</v>
      </c>
      <c r="C23">
        <v>1</v>
      </c>
      <c r="D23" s="13">
        <v>5.7870370370370366E-05</v>
      </c>
      <c r="E23" s="13">
        <f t="shared" si="0"/>
        <v>0.0004166666666666667</v>
      </c>
    </row>
    <row r="24" spans="2:5" ht="12.75">
      <c r="B24" s="13">
        <v>0.0003356481481481481</v>
      </c>
      <c r="C24">
        <v>7</v>
      </c>
      <c r="D24" s="13">
        <v>5.7870370370370366E-05</v>
      </c>
      <c r="E24" s="13">
        <f t="shared" si="0"/>
        <v>0.0007407407407407407</v>
      </c>
    </row>
    <row r="25" spans="2:5" ht="12.75">
      <c r="B25" s="13">
        <v>0.00034722222222222224</v>
      </c>
      <c r="C25">
        <v>1</v>
      </c>
      <c r="D25" s="13">
        <v>5.7870370370370366E-05</v>
      </c>
      <c r="E25" s="13">
        <f t="shared" si="0"/>
        <v>0.0004050925925925926</v>
      </c>
    </row>
    <row r="26" spans="1:7" ht="12.75">
      <c r="A26">
        <v>163</v>
      </c>
      <c r="B26" s="13">
        <v>0.00042824074074074075</v>
      </c>
      <c r="C26">
        <v>5</v>
      </c>
      <c r="D26" s="13">
        <v>5.7870370370370366E-05</v>
      </c>
      <c r="E26" s="13">
        <f t="shared" si="0"/>
        <v>0.0007175925925925926</v>
      </c>
      <c r="F26" s="13">
        <f>SUM(E26:E29)</f>
        <v>0.00375</v>
      </c>
      <c r="G26" s="14">
        <v>163</v>
      </c>
    </row>
    <row r="27" spans="2:5" ht="12.75">
      <c r="B27" s="13">
        <v>0.0008449074074074075</v>
      </c>
      <c r="C27">
        <v>9</v>
      </c>
      <c r="D27" s="13">
        <v>5.7870370370370366E-05</v>
      </c>
      <c r="E27" s="13">
        <f>B27+D27*C26</f>
        <v>0.0011342592592592593</v>
      </c>
    </row>
    <row r="28" spans="2:5" ht="12.75">
      <c r="B28" s="13">
        <v>0.0005671296296296296</v>
      </c>
      <c r="C28">
        <v>6</v>
      </c>
      <c r="D28" s="13">
        <v>5.7870370370370366E-05</v>
      </c>
      <c r="E28" s="13">
        <f>B28+D28*C27</f>
        <v>0.0010879629629629629</v>
      </c>
    </row>
    <row r="29" spans="2:5" ht="12.75">
      <c r="B29" s="13">
        <v>0.0004629629629629629</v>
      </c>
      <c r="C29">
        <v>6</v>
      </c>
      <c r="D29" s="13">
        <v>5.7870370370370366E-05</v>
      </c>
      <c r="E29" s="13">
        <f>B29+D29*C28</f>
        <v>0.000810185185185185</v>
      </c>
    </row>
    <row r="30" spans="1:7" ht="12.75">
      <c r="A30">
        <v>206</v>
      </c>
      <c r="B30" s="13">
        <v>0.00030092592592592595</v>
      </c>
      <c r="C30">
        <v>1</v>
      </c>
      <c r="D30" s="13">
        <v>5.7870370370370366E-05</v>
      </c>
      <c r="E30" s="13">
        <f>B30+D30*C29</f>
        <v>0.0006481481481481481</v>
      </c>
      <c r="F30" s="13">
        <f>SUM(E30:E33)</f>
        <v>0.0030208333333333333</v>
      </c>
      <c r="G30" s="14">
        <v>206</v>
      </c>
    </row>
    <row r="31" spans="2:5" ht="12.75">
      <c r="B31" s="13">
        <v>0.0006018518518518519</v>
      </c>
      <c r="C31">
        <v>8</v>
      </c>
      <c r="D31" s="13">
        <v>5.7870370370370366E-05</v>
      </c>
      <c r="E31" s="13">
        <f t="shared" si="0"/>
        <v>0.0010648148148148149</v>
      </c>
    </row>
    <row r="32" spans="2:5" ht="12.75">
      <c r="B32" s="13">
        <v>0.00032407407407407406</v>
      </c>
      <c r="C32">
        <v>1</v>
      </c>
      <c r="D32" s="13">
        <v>5.7870370370370366E-05</v>
      </c>
      <c r="E32" s="13">
        <f t="shared" si="0"/>
        <v>0.0003819444444444444</v>
      </c>
    </row>
    <row r="33" spans="2:5" ht="12.75">
      <c r="B33" s="13">
        <v>0.0004050925925925926</v>
      </c>
      <c r="C33">
        <v>9</v>
      </c>
      <c r="D33" s="13">
        <v>5.7870370370370366E-05</v>
      </c>
      <c r="E33" s="13">
        <f t="shared" si="0"/>
        <v>0.000925925925925926</v>
      </c>
    </row>
    <row r="34" spans="1:8" ht="12.75">
      <c r="A34">
        <v>197</v>
      </c>
      <c r="B34" s="13">
        <v>0.0004050925925925926</v>
      </c>
      <c r="C34">
        <v>2</v>
      </c>
      <c r="D34" s="13">
        <v>5.7870370370370366E-05</v>
      </c>
      <c r="E34" s="13">
        <f t="shared" si="0"/>
        <v>0.0005208333333333333</v>
      </c>
      <c r="F34" s="13">
        <f>SUM(E34:E37)</f>
        <v>0.0027662037037037034</v>
      </c>
      <c r="G34" s="14">
        <v>197</v>
      </c>
      <c r="H34" s="6">
        <v>6</v>
      </c>
    </row>
    <row r="35" spans="2:5" ht="12.75">
      <c r="B35" s="13">
        <v>0.0005555555555555556</v>
      </c>
      <c r="C35">
        <v>9</v>
      </c>
      <c r="D35" s="13">
        <v>5.7870370370370366E-05</v>
      </c>
      <c r="E35" s="13">
        <f t="shared" si="0"/>
        <v>0.0010763888888888889</v>
      </c>
    </row>
    <row r="36" spans="2:5" ht="12.75">
      <c r="B36" s="13">
        <v>0.00038194444444444446</v>
      </c>
      <c r="D36" s="13">
        <v>5.7870370370370366E-05</v>
      </c>
      <c r="E36" s="13">
        <f t="shared" si="0"/>
        <v>0.00038194444444444446</v>
      </c>
    </row>
    <row r="37" spans="2:5" ht="12.75">
      <c r="B37" s="13">
        <v>0.0004976851851851852</v>
      </c>
      <c r="C37">
        <v>5</v>
      </c>
      <c r="D37" s="13">
        <v>5.7870370370370366E-05</v>
      </c>
      <c r="E37" s="13">
        <f t="shared" si="0"/>
        <v>0.000787037037037037</v>
      </c>
    </row>
    <row r="38" spans="1:8" ht="12.75">
      <c r="A38">
        <v>211</v>
      </c>
      <c r="B38" s="13">
        <v>0.0002893518518518519</v>
      </c>
      <c r="C38">
        <v>2</v>
      </c>
      <c r="D38" s="13">
        <v>5.7870370370370366E-05</v>
      </c>
      <c r="E38" s="13">
        <f t="shared" si="0"/>
        <v>0.00040509259259259264</v>
      </c>
      <c r="F38" s="13">
        <f>SUM(E38:E41)</f>
        <v>0.002002314814814815</v>
      </c>
      <c r="G38" s="14">
        <v>211</v>
      </c>
      <c r="H38" s="6">
        <v>1</v>
      </c>
    </row>
    <row r="39" spans="2:5" ht="12.75">
      <c r="B39" s="13">
        <v>0.0003125</v>
      </c>
      <c r="C39">
        <v>2</v>
      </c>
      <c r="D39" s="13">
        <v>5.7870370370370366E-05</v>
      </c>
      <c r="E39" s="13">
        <f t="shared" si="0"/>
        <v>0.00042824074074074075</v>
      </c>
    </row>
    <row r="40" spans="2:5" ht="12.75">
      <c r="B40" s="13">
        <v>0.0002893518518518519</v>
      </c>
      <c r="C40">
        <v>4</v>
      </c>
      <c r="D40" s="13">
        <v>5.7870370370370366E-05</v>
      </c>
      <c r="E40" s="13">
        <f t="shared" si="0"/>
        <v>0.0005208333333333333</v>
      </c>
    </row>
    <row r="41" spans="2:5" ht="12.75">
      <c r="B41" s="13">
        <v>0.0004166666666666667</v>
      </c>
      <c r="C41">
        <v>4</v>
      </c>
      <c r="D41" s="13">
        <v>5.7870370370370366E-05</v>
      </c>
      <c r="E41" s="13">
        <f t="shared" si="0"/>
        <v>0.0006481481481481481</v>
      </c>
    </row>
    <row r="42" spans="1:7" ht="12.75">
      <c r="A42">
        <v>308</v>
      </c>
      <c r="B42" s="13">
        <v>0.0005787037037037038</v>
      </c>
      <c r="C42">
        <v>8</v>
      </c>
      <c r="D42" s="13">
        <v>5.7870370370370366E-05</v>
      </c>
      <c r="E42" s="13">
        <f t="shared" si="0"/>
        <v>0.0010416666666666667</v>
      </c>
      <c r="F42" s="13">
        <f>SUM(E42:E45)</f>
        <v>0.004108796296296296</v>
      </c>
      <c r="G42" s="14">
        <v>308</v>
      </c>
    </row>
    <row r="43" spans="2:5" ht="12.75">
      <c r="B43" s="13">
        <v>0.0006018518518518519</v>
      </c>
      <c r="C43">
        <v>7</v>
      </c>
      <c r="D43" s="13">
        <v>5.7870370370370366E-05</v>
      </c>
      <c r="E43" s="13">
        <f t="shared" si="0"/>
        <v>0.0010069444444444444</v>
      </c>
    </row>
    <row r="44" spans="2:5" ht="12.75">
      <c r="B44" s="13">
        <v>0.0003356481481481481</v>
      </c>
      <c r="C44">
        <v>3</v>
      </c>
      <c r="D44" s="13">
        <v>5.7870370370370366E-05</v>
      </c>
      <c r="E44" s="13">
        <f t="shared" si="0"/>
        <v>0.0005092592592592592</v>
      </c>
    </row>
    <row r="45" spans="2:5" ht="12.75">
      <c r="B45" s="13">
        <v>0.0006828703703703703</v>
      </c>
      <c r="C45">
        <v>15</v>
      </c>
      <c r="D45" s="13">
        <v>5.7870370370370366E-05</v>
      </c>
      <c r="E45" s="13">
        <f t="shared" si="0"/>
        <v>0.0015509259259259256</v>
      </c>
    </row>
    <row r="46" spans="1:8" ht="12.75">
      <c r="A46">
        <v>612</v>
      </c>
      <c r="B46" s="13">
        <v>0.00032407407407407406</v>
      </c>
      <c r="C46">
        <v>4</v>
      </c>
      <c r="D46" s="13">
        <v>5.7870370370370366E-05</v>
      </c>
      <c r="E46" s="13">
        <f t="shared" si="0"/>
        <v>0.0005555555555555556</v>
      </c>
      <c r="F46" s="13">
        <f>SUM(E46:E49)</f>
        <v>0.0026967592592592594</v>
      </c>
      <c r="G46" s="14">
        <v>612</v>
      </c>
      <c r="H46" s="6">
        <v>5</v>
      </c>
    </row>
    <row r="47" spans="2:5" ht="12.75">
      <c r="B47" s="13">
        <v>0.00034722222222222224</v>
      </c>
      <c r="C47">
        <v>6</v>
      </c>
      <c r="D47" s="13">
        <v>5.7870370370370366E-05</v>
      </c>
      <c r="E47" s="13">
        <f t="shared" si="0"/>
        <v>0.0006944444444444444</v>
      </c>
    </row>
    <row r="48" spans="2:5" ht="12.75">
      <c r="B48" s="13">
        <v>0.00030092592592592595</v>
      </c>
      <c r="C48">
        <v>9</v>
      </c>
      <c r="D48" s="13">
        <v>5.7870370370370366E-05</v>
      </c>
      <c r="E48" s="13">
        <f t="shared" si="0"/>
        <v>0.0008217592592592593</v>
      </c>
    </row>
    <row r="49" spans="2:5" ht="12.75">
      <c r="B49" s="13">
        <v>0.0003935185185185185</v>
      </c>
      <c r="C49">
        <v>4</v>
      </c>
      <c r="D49" s="13">
        <v>5.7870370370370366E-05</v>
      </c>
      <c r="E49" s="13">
        <f t="shared" si="0"/>
        <v>0.000625</v>
      </c>
    </row>
    <row r="50" spans="1:8" ht="12.75">
      <c r="A50">
        <v>321</v>
      </c>
      <c r="B50" s="13">
        <v>0.00035879629629629635</v>
      </c>
      <c r="C50">
        <v>1</v>
      </c>
      <c r="D50" s="13">
        <v>5.7870370370370366E-05</v>
      </c>
      <c r="E50" s="13">
        <f t="shared" si="0"/>
        <v>0.0004166666666666667</v>
      </c>
      <c r="F50" s="13">
        <f>SUM(E50:E53)</f>
        <v>0.002615740740740741</v>
      </c>
      <c r="G50" s="14">
        <v>321</v>
      </c>
      <c r="H50" s="6">
        <v>4</v>
      </c>
    </row>
    <row r="51" spans="2:5" ht="12.75">
      <c r="B51" s="13">
        <v>0.0003935185185185185</v>
      </c>
      <c r="C51">
        <v>2</v>
      </c>
      <c r="D51" s="13">
        <v>5.7870370370370366E-05</v>
      </c>
      <c r="E51" s="13">
        <f t="shared" si="0"/>
        <v>0.0005092592592592592</v>
      </c>
    </row>
    <row r="52" spans="2:5" ht="12.75">
      <c r="B52" s="13">
        <v>0.0006944444444444445</v>
      </c>
      <c r="C52">
        <v>9</v>
      </c>
      <c r="D52" s="13">
        <v>5.7870370370370366E-05</v>
      </c>
      <c r="E52" s="13">
        <f t="shared" si="0"/>
        <v>0.0012152777777777778</v>
      </c>
    </row>
    <row r="53" spans="2:5" ht="12.75">
      <c r="B53" s="13">
        <v>0.00030092592592592595</v>
      </c>
      <c r="C53">
        <v>3</v>
      </c>
      <c r="D53" s="13">
        <v>5.7870370370370366E-05</v>
      </c>
      <c r="E53" s="13">
        <f t="shared" si="0"/>
        <v>0.00047453703703703704</v>
      </c>
    </row>
    <row r="54" spans="1:7" ht="12.75">
      <c r="A54">
        <v>183</v>
      </c>
      <c r="B54" s="13">
        <v>0.0005671296296296296</v>
      </c>
      <c r="C54">
        <v>4</v>
      </c>
      <c r="D54" s="13">
        <v>5.7870370370370366E-05</v>
      </c>
      <c r="E54" s="13">
        <f t="shared" si="0"/>
        <v>0.000798611111111111</v>
      </c>
      <c r="F54" s="13">
        <f>SUM(E54:E57)</f>
        <v>0.004583333333333333</v>
      </c>
      <c r="G54" s="14">
        <v>183</v>
      </c>
    </row>
    <row r="55" spans="2:5" ht="12.75">
      <c r="B55" s="13">
        <v>0.00035879629629629635</v>
      </c>
      <c r="C55">
        <v>5</v>
      </c>
      <c r="D55" s="13">
        <v>5.7870370370370366E-05</v>
      </c>
      <c r="E55" s="13">
        <f t="shared" si="0"/>
        <v>0.0006481481481481481</v>
      </c>
    </row>
    <row r="56" spans="2:5" ht="12.75">
      <c r="B56" s="13">
        <v>0.0007291666666666667</v>
      </c>
      <c r="C56">
        <v>6</v>
      </c>
      <c r="D56" s="13">
        <v>5.7870370370370366E-05</v>
      </c>
      <c r="E56" s="13">
        <f t="shared" si="0"/>
        <v>0.0010763888888888889</v>
      </c>
    </row>
    <row r="57" spans="2:5" ht="12.75">
      <c r="B57" s="13">
        <v>0.0014814814814814814</v>
      </c>
      <c r="C57">
        <v>10</v>
      </c>
      <c r="D57" s="13">
        <v>5.7870370370370366E-05</v>
      </c>
      <c r="E57" s="13">
        <f t="shared" si="0"/>
        <v>0.002060185185185185</v>
      </c>
    </row>
    <row r="58" spans="1:7" ht="12.75">
      <c r="A58">
        <v>189</v>
      </c>
      <c r="B58" s="13">
        <v>0.0006944444444444445</v>
      </c>
      <c r="C58">
        <v>14</v>
      </c>
      <c r="D58" s="13">
        <v>5.7870370370370366E-05</v>
      </c>
      <c r="E58" s="13">
        <f t="shared" si="0"/>
        <v>0.0015046296296296296</v>
      </c>
      <c r="F58" s="13">
        <f>SUM(E58:E61)</f>
        <v>0.004386574074074074</v>
      </c>
      <c r="G58" s="14">
        <v>189</v>
      </c>
    </row>
    <row r="59" spans="2:5" ht="12.75">
      <c r="B59" s="13">
        <v>0.0006018518518518519</v>
      </c>
      <c r="C59">
        <v>13</v>
      </c>
      <c r="D59" s="13">
        <v>5.7870370370370366E-05</v>
      </c>
      <c r="E59" s="13">
        <f t="shared" si="0"/>
        <v>0.0013541666666666667</v>
      </c>
    </row>
    <row r="60" spans="2:5" ht="12.75">
      <c r="B60" s="13">
        <v>0.0004629629629629629</v>
      </c>
      <c r="C60">
        <v>5</v>
      </c>
      <c r="D60" s="13">
        <v>5.7870370370370366E-05</v>
      </c>
      <c r="E60" s="13">
        <f t="shared" si="0"/>
        <v>0.0007523148148148148</v>
      </c>
    </row>
    <row r="61" spans="2:5" ht="12.75">
      <c r="B61" s="13">
        <v>0.0005439814814814814</v>
      </c>
      <c r="C61">
        <v>4</v>
      </c>
      <c r="D61" s="13">
        <v>5.7870370370370366E-05</v>
      </c>
      <c r="E61" s="13">
        <f t="shared" si="0"/>
        <v>0.0007754629629629629</v>
      </c>
    </row>
    <row r="62" spans="1:7" ht="12.75">
      <c r="A62">
        <v>636</v>
      </c>
      <c r="B62" s="13">
        <v>0.0008333333333333334</v>
      </c>
      <c r="C62">
        <v>16</v>
      </c>
      <c r="D62" s="13">
        <v>5.7870370370370366E-05</v>
      </c>
      <c r="E62" s="13">
        <f t="shared" si="0"/>
        <v>0.0017592592592592592</v>
      </c>
      <c r="F62" s="13">
        <f>SUM(E62:E65)</f>
        <v>0.004756944444444445</v>
      </c>
      <c r="G62" s="14">
        <v>636</v>
      </c>
    </row>
    <row r="63" spans="2:5" ht="12.75">
      <c r="B63" s="13">
        <v>0.0005787037037037038</v>
      </c>
      <c r="C63">
        <v>6</v>
      </c>
      <c r="D63" s="13">
        <v>5.7870370370370366E-05</v>
      </c>
      <c r="E63" s="13">
        <f t="shared" si="0"/>
        <v>0.000925925925925926</v>
      </c>
    </row>
    <row r="64" spans="2:5" ht="12.75">
      <c r="B64" s="13">
        <v>0.00047453703703703704</v>
      </c>
      <c r="C64">
        <v>3</v>
      </c>
      <c r="D64" s="13">
        <v>5.7870370370370366E-05</v>
      </c>
      <c r="E64" s="13">
        <f t="shared" si="0"/>
        <v>0.0006481481481481481</v>
      </c>
    </row>
    <row r="65" spans="2:5" ht="12.75">
      <c r="B65" s="13">
        <v>0.0007291666666666667</v>
      </c>
      <c r="C65">
        <v>12</v>
      </c>
      <c r="D65" s="13">
        <v>5.7870370370370366E-05</v>
      </c>
      <c r="E65" s="13">
        <f t="shared" si="0"/>
        <v>0.0014236111111111112</v>
      </c>
    </row>
    <row r="66" spans="1:8" ht="12.75">
      <c r="A66">
        <v>5</v>
      </c>
      <c r="B66" s="13">
        <v>0.00034722222222222224</v>
      </c>
      <c r="C66">
        <v>1</v>
      </c>
      <c r="D66" s="13">
        <v>5.7870370370370366E-05</v>
      </c>
      <c r="E66" s="13">
        <f t="shared" si="0"/>
        <v>0.0004050925925925926</v>
      </c>
      <c r="F66" s="13">
        <f>SUM(E66:E69)</f>
        <v>0.002488425925925926</v>
      </c>
      <c r="G66" s="14">
        <v>5</v>
      </c>
      <c r="H66" s="6">
        <v>3</v>
      </c>
    </row>
    <row r="67" spans="2:5" ht="12.75">
      <c r="B67" s="13">
        <v>0.0007175925925925927</v>
      </c>
      <c r="C67">
        <v>10</v>
      </c>
      <c r="D67" s="13">
        <v>5.7870370370370366E-05</v>
      </c>
      <c r="E67" s="13">
        <f aca="true" t="shared" si="1" ref="E67:E73">B67+D67*C67</f>
        <v>0.0012962962962962963</v>
      </c>
    </row>
    <row r="68" spans="2:5" ht="12.75">
      <c r="B68" s="13">
        <v>0.0004166666666666667</v>
      </c>
      <c r="C68">
        <v>3</v>
      </c>
      <c r="D68" s="13">
        <v>5.7870370370370366E-05</v>
      </c>
      <c r="E68" s="13">
        <f t="shared" si="1"/>
        <v>0.0005902777777777778</v>
      </c>
    </row>
    <row r="69" spans="2:5" ht="12.75">
      <c r="B69" s="13">
        <v>0.00019675925925925926</v>
      </c>
      <c r="D69" s="13">
        <v>5.7870370370370366E-05</v>
      </c>
      <c r="E69" s="13">
        <f t="shared" si="1"/>
        <v>0.00019675925925925926</v>
      </c>
    </row>
    <row r="70" spans="1:7" ht="12.75">
      <c r="A70">
        <v>174</v>
      </c>
      <c r="B70" s="13">
        <v>0.0005208333333333333</v>
      </c>
      <c r="C70">
        <v>6</v>
      </c>
      <c r="D70" s="13">
        <v>5.7870370370370366E-05</v>
      </c>
      <c r="E70" s="13">
        <f t="shared" si="1"/>
        <v>0.0008680555555555555</v>
      </c>
      <c r="F70" s="13">
        <f>SUM(E70:E73)</f>
        <v>0.004247685185185185</v>
      </c>
      <c r="G70" s="14">
        <v>174</v>
      </c>
    </row>
    <row r="71" spans="2:5" ht="12.75">
      <c r="B71" s="13">
        <v>0.0006712962962962962</v>
      </c>
      <c r="C71">
        <v>20</v>
      </c>
      <c r="D71" s="13">
        <v>5.7870370370370366E-05</v>
      </c>
      <c r="E71" s="13">
        <f t="shared" si="1"/>
        <v>0.0018287037037037035</v>
      </c>
    </row>
    <row r="72" spans="2:5" ht="12.75">
      <c r="B72" s="13">
        <v>0.0005092592592592592</v>
      </c>
      <c r="C72">
        <v>9</v>
      </c>
      <c r="D72" s="13">
        <v>5.7870370370370366E-05</v>
      </c>
      <c r="E72" s="13">
        <f t="shared" si="1"/>
        <v>0.0010300925925925924</v>
      </c>
    </row>
    <row r="73" spans="2:5" ht="12.75">
      <c r="B73" s="13">
        <v>0.0002893518518518519</v>
      </c>
      <c r="C73">
        <v>4</v>
      </c>
      <c r="D73" s="13">
        <v>5.7870370370370366E-05</v>
      </c>
      <c r="E73" s="13">
        <f t="shared" si="1"/>
        <v>0.0005208333333333333</v>
      </c>
    </row>
    <row r="74" spans="2:5" ht="12.75">
      <c r="B74" s="13"/>
      <c r="D74" s="13"/>
      <c r="E74" s="13"/>
    </row>
    <row r="75" spans="2:5" ht="12.75">
      <c r="B75" s="13"/>
      <c r="D75" s="13"/>
      <c r="E75" s="13"/>
    </row>
    <row r="76" spans="2:5" ht="12.75">
      <c r="B76" s="13"/>
      <c r="D76" s="13"/>
      <c r="E76" s="13"/>
    </row>
    <row r="77" spans="2:5" ht="12.75">
      <c r="B77" s="13"/>
      <c r="D77" s="13"/>
      <c r="E77" s="13"/>
    </row>
    <row r="78" spans="2:5" ht="12.75">
      <c r="B78" s="13"/>
      <c r="E78" s="13"/>
    </row>
  </sheetData>
  <printOptions/>
  <pageMargins left="0.7" right="0.7" top="0.75" bottom="0.75" header="0.3" footer="0.3"/>
  <pageSetup fitToWidth="0" fitToHeight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cols>
    <col min="1" max="1" width="8.875" style="0" customWidth="1"/>
  </cols>
  <sheetData/>
  <printOptions/>
  <pageMargins left="0.7500000000000001" right="0.7500000000000001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2019-05-15T14:53:03Z</cp:lastPrinted>
  <dcterms:created xsi:type="dcterms:W3CDTF">2017-04-12T11:45:13Z</dcterms:created>
  <dcterms:modified xsi:type="dcterms:W3CDTF">2019-05-16T07:32:49Z</dcterms:modified>
  <cp:category/>
  <cp:version/>
  <cp:contentType/>
  <cp:contentStatus/>
</cp:coreProperties>
</file>